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chmarcleparishcouncil-my.sharepoint.com/personal/parishclerk_muchmarcleparishcouncil_gov_uk/Documents/Documents/MMPC/Financial/Accounts 2024-25/Finance Reports/"/>
    </mc:Choice>
  </mc:AlternateContent>
  <xr:revisionPtr revIDLastSave="3" documentId="8_{2F29364A-FB53-4825-B77A-CC98F85AF4BE}" xr6:coauthVersionLast="47" xr6:coauthVersionMax="47" xr10:uidLastSave="{D2AC426E-A773-47B0-B6FD-7BAFEF0DF5DB}"/>
  <bookViews>
    <workbookView xWindow="-110" yWindow="-110" windowWidth="19420" windowHeight="10300" xr2:uid="{2679E08C-9D89-4014-B4B3-433A880779CC}"/>
  </bookViews>
  <sheets>
    <sheet name="Bank Rec Nov-Dec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G34" i="1"/>
  <c r="G28" i="1"/>
  <c r="G12" i="1"/>
  <c r="G29" i="1" l="1"/>
  <c r="G35" i="1" s="1"/>
  <c r="E47" i="1" s="1"/>
</calcChain>
</file>

<file path=xl/sharedStrings.xml><?xml version="1.0" encoding="utf-8"?>
<sst xmlns="http://schemas.openxmlformats.org/spreadsheetml/2006/main" count="47" uniqueCount="46">
  <si>
    <t xml:space="preserve">Much Marcle Parish Council </t>
  </si>
  <si>
    <t>Unity Bank</t>
  </si>
  <si>
    <t xml:space="preserve">Plus Receipts: </t>
  </si>
  <si>
    <t>Total Receipts</t>
  </si>
  <si>
    <t>Less Payments:</t>
  </si>
  <si>
    <t xml:space="preserve">Total Payments: </t>
  </si>
  <si>
    <t>Virements:</t>
  </si>
  <si>
    <t>Balance Instant Access Savings 31st October 2024</t>
  </si>
  <si>
    <t>Total Funds</t>
  </si>
  <si>
    <t>NDP</t>
  </si>
  <si>
    <t>Projects and Community</t>
  </si>
  <si>
    <t xml:space="preserve">Election </t>
  </si>
  <si>
    <t>Awards for All Grant</t>
  </si>
  <si>
    <t xml:space="preserve">Twinning Association </t>
  </si>
  <si>
    <t>Total Earmarked Reserves</t>
  </si>
  <si>
    <t>Total General Reserves</t>
  </si>
  <si>
    <t>from Instant Access</t>
  </si>
  <si>
    <t>HMRC PAYE</t>
  </si>
  <si>
    <t>Clerk salary</t>
  </si>
  <si>
    <t>Clerk Expenses</t>
  </si>
  <si>
    <t>Hall Hire</t>
  </si>
  <si>
    <t>Service Charge</t>
  </si>
  <si>
    <t>credit interest</t>
  </si>
  <si>
    <t xml:space="preserve">Virement in </t>
  </si>
  <si>
    <t>Virement out</t>
  </si>
  <si>
    <t xml:space="preserve">Reserves incl 24-25 budget </t>
  </si>
  <si>
    <t xml:space="preserve">Assets </t>
  </si>
  <si>
    <t>IT</t>
  </si>
  <si>
    <t>Trees</t>
  </si>
  <si>
    <t xml:space="preserve">Prepared by Rachel Freestone - Clerk and RFO of Much Marcle Parish Council </t>
  </si>
  <si>
    <t>Councillor Signature (non-banking signatory)</t>
  </si>
  <si>
    <t>Signed…..................................................................................................Date…....................................</t>
  </si>
  <si>
    <t>Signed:….................................................................................................Date….....................................</t>
  </si>
  <si>
    <t>Bank Reconciliation - 1st November to 31st December 2024</t>
  </si>
  <si>
    <t>Opening Balance Current Account 1st November 2024</t>
  </si>
  <si>
    <t>21.11.24</t>
  </si>
  <si>
    <t>First Aid Course - Footpaths</t>
  </si>
  <si>
    <t>Noticeboard balance</t>
  </si>
  <si>
    <t>Website Annual Charge</t>
  </si>
  <si>
    <t>Footpath Awards for All Payments -gate signs</t>
  </si>
  <si>
    <t xml:space="preserve">HALC additional annual charge </t>
  </si>
  <si>
    <t xml:space="preserve">Footpath Awards for All Payments - materials </t>
  </si>
  <si>
    <t>Addl. Payroll fee</t>
  </si>
  <si>
    <t>Balance Current Account 31st December 2024</t>
  </si>
  <si>
    <t>Instant Access Savings 1st November 2024</t>
  </si>
  <si>
    <t>03.01.25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</si>
</sst>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1" fillId="0" borderId="9" xfId="0" applyFont="1" applyBorder="1"/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4" xfId="0" applyBorder="1"/>
    <xf numFmtId="0" fontId="0" fillId="0" borderId="20" xfId="0" applyBorder="1"/>
    <xf numFmtId="0" fontId="0" fillId="0" borderId="23" xfId="0" applyBorder="1"/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0" borderId="6" xfId="0" applyFont="1" applyBorder="1" applyAlignment="1">
      <alignment vertical="top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5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5" xfId="0" applyBorder="1"/>
    <xf numFmtId="0" fontId="0" fillId="0" borderId="1" xfId="0" applyBorder="1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2" xfId="0" applyBorder="1"/>
    <xf numFmtId="0" fontId="0" fillId="0" borderId="0" xfId="0"/>
    <xf numFmtId="0" fontId="0" fillId="0" borderId="23" xfId="0" applyBorder="1"/>
    <xf numFmtId="0" fontId="1" fillId="0" borderId="7" xfId="0" applyFont="1" applyBorder="1"/>
    <xf numFmtId="0" fontId="1" fillId="0" borderId="8" xfId="0" applyFont="1" applyBorder="1"/>
    <xf numFmtId="0" fontId="0" fillId="0" borderId="19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2FB2-9249-4234-A9FC-A7D5C867F6CE}">
  <sheetPr>
    <pageSetUpPr fitToPage="1"/>
  </sheetPr>
  <dimension ref="B1:K53"/>
  <sheetViews>
    <sheetView tabSelected="1" topLeftCell="A34" workbookViewId="0">
      <selection activeCell="F45" sqref="F45"/>
    </sheetView>
  </sheetViews>
  <sheetFormatPr defaultRowHeight="14.5" x14ac:dyDescent="0.35"/>
  <cols>
    <col min="6" max="6" width="11.81640625" customWidth="1"/>
  </cols>
  <sheetData>
    <row r="1" spans="2:7" ht="15" thickBot="1" x14ac:dyDescent="0.4"/>
    <row r="2" spans="2:7" ht="15" thickBot="1" x14ac:dyDescent="0.4">
      <c r="B2" s="21" t="s">
        <v>0</v>
      </c>
      <c r="C2" s="22"/>
      <c r="D2" s="22"/>
      <c r="E2" s="22"/>
      <c r="F2" s="22"/>
      <c r="G2" s="23"/>
    </row>
    <row r="3" spans="2:7" ht="15" thickBot="1" x14ac:dyDescent="0.4">
      <c r="B3" s="21" t="s">
        <v>33</v>
      </c>
      <c r="C3" s="22"/>
      <c r="D3" s="22"/>
      <c r="E3" s="22"/>
      <c r="F3" s="22"/>
      <c r="G3" s="23"/>
    </row>
    <row r="4" spans="2:7" x14ac:dyDescent="0.35">
      <c r="B4" s="24" t="s">
        <v>1</v>
      </c>
      <c r="C4" s="25"/>
      <c r="D4" s="25"/>
      <c r="E4" s="25"/>
      <c r="F4" s="25"/>
      <c r="G4" s="26"/>
    </row>
    <row r="5" spans="2:7" ht="15.5" customHeight="1" x14ac:dyDescent="0.35">
      <c r="B5" s="27" t="s">
        <v>34</v>
      </c>
      <c r="C5" s="28"/>
      <c r="D5" s="28"/>
      <c r="E5" s="28"/>
      <c r="F5" s="28"/>
      <c r="G5" s="3">
        <v>910.28</v>
      </c>
    </row>
    <row r="6" spans="2:7" x14ac:dyDescent="0.35">
      <c r="B6" s="29" t="s">
        <v>2</v>
      </c>
      <c r="C6" s="30"/>
      <c r="D6" s="30"/>
      <c r="E6" s="30"/>
      <c r="F6" s="30"/>
      <c r="G6" s="31"/>
    </row>
    <row r="7" spans="2:7" x14ac:dyDescent="0.35">
      <c r="B7" s="32"/>
      <c r="C7" s="33"/>
      <c r="D7" s="33"/>
      <c r="E7" s="33"/>
      <c r="F7" s="33"/>
      <c r="G7" s="5"/>
    </row>
    <row r="8" spans="2:7" x14ac:dyDescent="0.35">
      <c r="B8" s="34" t="s">
        <v>6</v>
      </c>
      <c r="C8" s="35"/>
      <c r="D8" s="35"/>
      <c r="E8" s="35"/>
      <c r="F8" s="35"/>
      <c r="G8" s="36"/>
    </row>
    <row r="9" spans="2:7" x14ac:dyDescent="0.35">
      <c r="B9" s="4" t="s">
        <v>35</v>
      </c>
      <c r="C9" s="33" t="s">
        <v>16</v>
      </c>
      <c r="D9" s="33"/>
      <c r="E9" s="33"/>
      <c r="F9" s="33"/>
      <c r="G9" s="5">
        <v>2500</v>
      </c>
    </row>
    <row r="10" spans="2:7" x14ac:dyDescent="0.35">
      <c r="B10" s="4"/>
      <c r="C10" s="33"/>
      <c r="D10" s="33"/>
      <c r="E10" s="33"/>
      <c r="F10" s="33"/>
      <c r="G10" s="5"/>
    </row>
    <row r="11" spans="2:7" x14ac:dyDescent="0.35">
      <c r="B11" s="4"/>
      <c r="C11" s="33"/>
      <c r="D11" s="33"/>
      <c r="E11" s="33"/>
      <c r="F11" s="33"/>
      <c r="G11" s="5"/>
    </row>
    <row r="12" spans="2:7" ht="17.5" customHeight="1" x14ac:dyDescent="0.35">
      <c r="B12" s="27" t="s">
        <v>3</v>
      </c>
      <c r="C12" s="28"/>
      <c r="D12" s="28"/>
      <c r="E12" s="28"/>
      <c r="F12" s="28"/>
      <c r="G12" s="5">
        <f>SUM(G5:G11)</f>
        <v>3410.2799999999997</v>
      </c>
    </row>
    <row r="13" spans="2:7" ht="21.5" customHeight="1" x14ac:dyDescent="0.35">
      <c r="B13" s="34" t="s">
        <v>4</v>
      </c>
      <c r="C13" s="35"/>
      <c r="D13" s="35"/>
      <c r="E13" s="35"/>
      <c r="F13" s="35"/>
      <c r="G13" s="36"/>
    </row>
    <row r="14" spans="2:7" x14ac:dyDescent="0.35">
      <c r="B14" s="32" t="s">
        <v>17</v>
      </c>
      <c r="C14" s="33"/>
      <c r="D14" s="33"/>
      <c r="E14" s="33"/>
      <c r="F14" s="33"/>
      <c r="G14" s="5">
        <v>74.599999999999994</v>
      </c>
    </row>
    <row r="15" spans="2:7" x14ac:dyDescent="0.35">
      <c r="B15" s="32" t="s">
        <v>18</v>
      </c>
      <c r="C15" s="33"/>
      <c r="D15" s="33"/>
      <c r="E15" s="33"/>
      <c r="F15" s="33"/>
      <c r="G15" s="5">
        <v>428.14</v>
      </c>
    </row>
    <row r="16" spans="2:7" x14ac:dyDescent="0.35">
      <c r="B16" s="32" t="s">
        <v>19</v>
      </c>
      <c r="C16" s="33"/>
      <c r="D16" s="33"/>
      <c r="E16" s="33"/>
      <c r="F16" s="33"/>
      <c r="G16" s="5">
        <v>44.32</v>
      </c>
    </row>
    <row r="17" spans="2:7" x14ac:dyDescent="0.35">
      <c r="B17" s="32" t="s">
        <v>37</v>
      </c>
      <c r="C17" s="33"/>
      <c r="D17" s="33"/>
      <c r="E17" s="33"/>
      <c r="F17" s="33"/>
      <c r="G17" s="5">
        <v>327</v>
      </c>
    </row>
    <row r="18" spans="2:7" x14ac:dyDescent="0.35">
      <c r="B18" s="32" t="s">
        <v>20</v>
      </c>
      <c r="C18" s="33"/>
      <c r="D18" s="33"/>
      <c r="E18" s="33"/>
      <c r="F18" s="33"/>
      <c r="G18" s="5">
        <v>30</v>
      </c>
    </row>
    <row r="19" spans="2:7" x14ac:dyDescent="0.35">
      <c r="B19" s="18" t="s">
        <v>42</v>
      </c>
      <c r="C19" s="19"/>
      <c r="D19" s="19"/>
      <c r="E19" s="19"/>
      <c r="F19" s="20"/>
      <c r="G19" s="5">
        <v>15</v>
      </c>
    </row>
    <row r="20" spans="2:7" x14ac:dyDescent="0.35">
      <c r="B20" s="32" t="s">
        <v>38</v>
      </c>
      <c r="C20" s="33"/>
      <c r="D20" s="33"/>
      <c r="E20" s="33"/>
      <c r="F20" s="33"/>
      <c r="G20" s="5">
        <v>411.37</v>
      </c>
    </row>
    <row r="21" spans="2:7" x14ac:dyDescent="0.35">
      <c r="B21" s="32" t="s">
        <v>39</v>
      </c>
      <c r="C21" s="33"/>
      <c r="D21" s="33"/>
      <c r="E21" s="33"/>
      <c r="F21" s="33"/>
      <c r="G21" s="5">
        <v>172.8</v>
      </c>
    </row>
    <row r="22" spans="2:7" x14ac:dyDescent="0.35">
      <c r="B22" s="39" t="s">
        <v>41</v>
      </c>
      <c r="C22" s="40"/>
      <c r="D22" s="40"/>
      <c r="E22" s="40"/>
      <c r="F22" s="41"/>
      <c r="G22" s="5">
        <v>583.24</v>
      </c>
    </row>
    <row r="23" spans="2:7" x14ac:dyDescent="0.35">
      <c r="B23" s="32" t="s">
        <v>40</v>
      </c>
      <c r="C23" s="33"/>
      <c r="D23" s="33"/>
      <c r="E23" s="33"/>
      <c r="F23" s="33"/>
      <c r="G23" s="5">
        <v>31.72</v>
      </c>
    </row>
    <row r="24" spans="2:7" x14ac:dyDescent="0.35">
      <c r="B24" s="39" t="s">
        <v>36</v>
      </c>
      <c r="C24" s="40"/>
      <c r="D24" s="40"/>
      <c r="E24" s="40"/>
      <c r="F24" s="41"/>
      <c r="G24" s="5">
        <v>190</v>
      </c>
    </row>
    <row r="25" spans="2:7" x14ac:dyDescent="0.35">
      <c r="B25" s="32" t="s">
        <v>21</v>
      </c>
      <c r="C25" s="33"/>
      <c r="D25" s="33"/>
      <c r="E25" s="33"/>
      <c r="F25" s="33"/>
      <c r="G25" s="5">
        <v>12</v>
      </c>
    </row>
    <row r="26" spans="2:7" x14ac:dyDescent="0.35">
      <c r="B26" s="34" t="s">
        <v>6</v>
      </c>
      <c r="C26" s="35"/>
      <c r="D26" s="35"/>
      <c r="E26" s="35"/>
      <c r="F26" s="35"/>
      <c r="G26" s="36"/>
    </row>
    <row r="27" spans="2:7" ht="16" customHeight="1" x14ac:dyDescent="0.35">
      <c r="B27" s="4"/>
      <c r="C27" s="33"/>
      <c r="D27" s="33"/>
      <c r="E27" s="33"/>
      <c r="F27" s="33"/>
      <c r="G27" s="5"/>
    </row>
    <row r="28" spans="2:7" ht="17" customHeight="1" x14ac:dyDescent="0.35">
      <c r="B28" s="42" t="s">
        <v>5</v>
      </c>
      <c r="C28" s="43"/>
      <c r="D28" s="43"/>
      <c r="E28" s="43"/>
      <c r="F28" s="43"/>
      <c r="G28" s="5">
        <f>SUM(G14:G27)</f>
        <v>2320.19</v>
      </c>
    </row>
    <row r="29" spans="2:7" ht="22" customHeight="1" x14ac:dyDescent="0.35">
      <c r="B29" s="7" t="s">
        <v>43</v>
      </c>
      <c r="C29" s="1"/>
      <c r="D29" s="1"/>
      <c r="E29" s="1"/>
      <c r="F29" s="1"/>
      <c r="G29" s="8">
        <f>G12-G28</f>
        <v>1090.0899999999997</v>
      </c>
    </row>
    <row r="30" spans="2:7" ht="19.5" customHeight="1" x14ac:dyDescent="0.35">
      <c r="B30" s="2" t="s">
        <v>44</v>
      </c>
      <c r="C30" s="1"/>
      <c r="D30" s="1"/>
      <c r="E30" s="1"/>
      <c r="F30" s="1"/>
      <c r="G30" s="17">
        <v>39510.639999999999</v>
      </c>
    </row>
    <row r="31" spans="2:7" x14ac:dyDescent="0.35">
      <c r="B31" s="32" t="s">
        <v>22</v>
      </c>
      <c r="C31" s="33"/>
      <c r="D31" s="33"/>
      <c r="E31" s="33"/>
      <c r="F31" s="33"/>
      <c r="G31" s="5">
        <v>258.37</v>
      </c>
    </row>
    <row r="32" spans="2:7" x14ac:dyDescent="0.35">
      <c r="B32" s="32" t="s">
        <v>23</v>
      </c>
      <c r="C32" s="33"/>
      <c r="D32" s="33"/>
      <c r="E32" s="33"/>
      <c r="F32" s="33"/>
      <c r="G32" s="5"/>
    </row>
    <row r="33" spans="2:7" x14ac:dyDescent="0.35">
      <c r="B33" s="32" t="s">
        <v>24</v>
      </c>
      <c r="C33" s="33"/>
      <c r="D33" s="33"/>
      <c r="E33" s="33"/>
      <c r="F33" s="33"/>
      <c r="G33" s="5">
        <v>2500</v>
      </c>
    </row>
    <row r="34" spans="2:7" ht="19" customHeight="1" x14ac:dyDescent="0.35">
      <c r="B34" s="7" t="s">
        <v>7</v>
      </c>
      <c r="C34" s="1"/>
      <c r="D34" s="1"/>
      <c r="E34" s="1"/>
      <c r="F34" s="1"/>
      <c r="G34" s="8">
        <f>SUM(G30:G32)-G33</f>
        <v>37269.01</v>
      </c>
    </row>
    <row r="35" spans="2:7" ht="22" customHeight="1" thickBot="1" x14ac:dyDescent="0.4">
      <c r="B35" s="37" t="s">
        <v>8</v>
      </c>
      <c r="C35" s="38"/>
      <c r="D35" s="38"/>
      <c r="E35" s="38"/>
      <c r="F35" s="38"/>
      <c r="G35" s="9">
        <f>G29+G34</f>
        <v>38359.1</v>
      </c>
    </row>
    <row r="36" spans="2:7" ht="15" thickBot="1" x14ac:dyDescent="0.4"/>
    <row r="37" spans="2:7" ht="15" thickBot="1" x14ac:dyDescent="0.4">
      <c r="B37" s="44" t="s">
        <v>25</v>
      </c>
      <c r="C37" s="45"/>
      <c r="D37" s="45"/>
      <c r="E37" s="46"/>
    </row>
    <row r="38" spans="2:7" x14ac:dyDescent="0.35">
      <c r="B38" s="47" t="s">
        <v>27</v>
      </c>
      <c r="C38" s="48"/>
      <c r="D38" s="48"/>
      <c r="E38" s="10">
        <v>0</v>
      </c>
    </row>
    <row r="39" spans="2:7" x14ac:dyDescent="0.35">
      <c r="B39" s="39" t="s">
        <v>26</v>
      </c>
      <c r="C39" s="40"/>
      <c r="D39" s="41"/>
      <c r="E39" s="5">
        <v>184</v>
      </c>
    </row>
    <row r="40" spans="2:7" x14ac:dyDescent="0.35">
      <c r="B40" s="32" t="s">
        <v>9</v>
      </c>
      <c r="C40" s="33"/>
      <c r="D40" s="33"/>
      <c r="E40" s="5">
        <v>1600</v>
      </c>
    </row>
    <row r="41" spans="2:7" x14ac:dyDescent="0.35">
      <c r="B41" s="32" t="s">
        <v>10</v>
      </c>
      <c r="C41" s="33"/>
      <c r="D41" s="33"/>
      <c r="E41" s="5">
        <v>5476</v>
      </c>
    </row>
    <row r="42" spans="2:7" x14ac:dyDescent="0.35">
      <c r="B42" s="32" t="s">
        <v>11</v>
      </c>
      <c r="C42" s="33"/>
      <c r="D42" s="33"/>
      <c r="E42" s="5">
        <v>2423</v>
      </c>
    </row>
    <row r="43" spans="2:7" x14ac:dyDescent="0.35">
      <c r="B43" s="39" t="s">
        <v>28</v>
      </c>
      <c r="C43" s="40"/>
      <c r="D43" s="41"/>
      <c r="E43" s="5">
        <v>250</v>
      </c>
    </row>
    <row r="44" spans="2:7" x14ac:dyDescent="0.35">
      <c r="B44" s="32" t="s">
        <v>12</v>
      </c>
      <c r="C44" s="33"/>
      <c r="D44" s="33"/>
      <c r="E44" s="5">
        <v>13544.63</v>
      </c>
    </row>
    <row r="45" spans="2:7" x14ac:dyDescent="0.35">
      <c r="B45" s="32" t="s">
        <v>13</v>
      </c>
      <c r="C45" s="33"/>
      <c r="D45" s="33"/>
      <c r="E45" s="5">
        <v>3257</v>
      </c>
    </row>
    <row r="46" spans="2:7" x14ac:dyDescent="0.35">
      <c r="B46" s="27" t="s">
        <v>14</v>
      </c>
      <c r="C46" s="28"/>
      <c r="D46" s="28"/>
      <c r="E46" s="3">
        <f>SUM(E38:E45)</f>
        <v>26734.629999999997</v>
      </c>
    </row>
    <row r="47" spans="2:7" ht="15" thickBot="1" x14ac:dyDescent="0.4">
      <c r="B47" s="52" t="s">
        <v>15</v>
      </c>
      <c r="C47" s="53"/>
      <c r="D47" s="53"/>
      <c r="E47" s="6">
        <f>G35-E46</f>
        <v>11624.470000000001</v>
      </c>
    </row>
    <row r="48" spans="2:7" ht="15" thickBot="1" x14ac:dyDescent="0.4"/>
    <row r="49" spans="2:11" x14ac:dyDescent="0.35">
      <c r="B49" s="54" t="s">
        <v>29</v>
      </c>
      <c r="C49" s="55"/>
      <c r="D49" s="55"/>
      <c r="E49" s="55"/>
      <c r="F49" s="55"/>
      <c r="G49" s="55"/>
      <c r="H49" s="55"/>
      <c r="I49" s="11" t="s">
        <v>45</v>
      </c>
      <c r="J49" s="11"/>
      <c r="K49" s="13"/>
    </row>
    <row r="50" spans="2:11" ht="46" customHeight="1" x14ac:dyDescent="0.35">
      <c r="B50" s="49" t="s">
        <v>31</v>
      </c>
      <c r="C50" s="50"/>
      <c r="D50" s="50"/>
      <c r="E50" s="50"/>
      <c r="F50" s="50"/>
      <c r="G50" s="50"/>
      <c r="H50" s="50"/>
      <c r="I50" s="50"/>
      <c r="J50" s="50"/>
      <c r="K50" s="51"/>
    </row>
    <row r="51" spans="2:11" x14ac:dyDescent="0.35">
      <c r="B51" s="49" t="s">
        <v>30</v>
      </c>
      <c r="C51" s="50"/>
      <c r="D51" s="50"/>
      <c r="E51" s="50"/>
      <c r="F51" s="50"/>
      <c r="G51" s="50"/>
      <c r="H51" s="50"/>
      <c r="K51" s="12"/>
    </row>
    <row r="52" spans="2:11" ht="50.5" customHeight="1" x14ac:dyDescent="0.35">
      <c r="B52" s="49" t="s">
        <v>32</v>
      </c>
      <c r="C52" s="50"/>
      <c r="D52" s="50"/>
      <c r="E52" s="50"/>
      <c r="F52" s="50"/>
      <c r="G52" s="50"/>
      <c r="H52" s="50"/>
      <c r="I52" s="50"/>
      <c r="J52" s="50"/>
      <c r="K52" s="51"/>
    </row>
    <row r="53" spans="2:11" ht="15" thickBot="1" x14ac:dyDescent="0.4">
      <c r="B53" s="14"/>
      <c r="C53" s="15"/>
      <c r="D53" s="15"/>
      <c r="E53" s="15"/>
      <c r="F53" s="15"/>
      <c r="G53" s="15"/>
      <c r="H53" s="15"/>
      <c r="I53" s="15"/>
      <c r="J53" s="15"/>
      <c r="K53" s="16"/>
    </row>
  </sheetData>
  <mergeCells count="46">
    <mergeCell ref="B51:H51"/>
    <mergeCell ref="B50:K50"/>
    <mergeCell ref="B52:K52"/>
    <mergeCell ref="B39:D39"/>
    <mergeCell ref="B43:D43"/>
    <mergeCell ref="B45:D45"/>
    <mergeCell ref="B46:D46"/>
    <mergeCell ref="B47:D47"/>
    <mergeCell ref="B49:H49"/>
    <mergeCell ref="B44:D44"/>
    <mergeCell ref="B37:E37"/>
    <mergeCell ref="B38:D38"/>
    <mergeCell ref="B40:D40"/>
    <mergeCell ref="B41:D41"/>
    <mergeCell ref="B42:D42"/>
    <mergeCell ref="B16:F16"/>
    <mergeCell ref="B17:F17"/>
    <mergeCell ref="B35:F35"/>
    <mergeCell ref="B20:F20"/>
    <mergeCell ref="B21:F21"/>
    <mergeCell ref="B23:F23"/>
    <mergeCell ref="B25:F25"/>
    <mergeCell ref="B26:G26"/>
    <mergeCell ref="B24:F24"/>
    <mergeCell ref="B22:F22"/>
    <mergeCell ref="C27:F27"/>
    <mergeCell ref="B28:F28"/>
    <mergeCell ref="B31:F31"/>
    <mergeCell ref="B32:F32"/>
    <mergeCell ref="B33:F33"/>
    <mergeCell ref="B19:F19"/>
    <mergeCell ref="B2:G2"/>
    <mergeCell ref="B3:G3"/>
    <mergeCell ref="B4:G4"/>
    <mergeCell ref="B5:F5"/>
    <mergeCell ref="B6:G6"/>
    <mergeCell ref="B18:F18"/>
    <mergeCell ref="B7:F7"/>
    <mergeCell ref="B8:G8"/>
    <mergeCell ref="C9:F9"/>
    <mergeCell ref="C10:F10"/>
    <mergeCell ref="C11:F11"/>
    <mergeCell ref="B12:F12"/>
    <mergeCell ref="B13:G13"/>
    <mergeCell ref="B14:F14"/>
    <mergeCell ref="B15:F15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 Nov-Dec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Freestone</dc:creator>
  <cp:lastModifiedBy>Rachel Freestone</cp:lastModifiedBy>
  <cp:lastPrinted>2025-01-03T14:09:16Z</cp:lastPrinted>
  <dcterms:created xsi:type="dcterms:W3CDTF">2024-11-08T14:23:08Z</dcterms:created>
  <dcterms:modified xsi:type="dcterms:W3CDTF">2025-01-03T14:50:20Z</dcterms:modified>
</cp:coreProperties>
</file>