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Audit/Audit 2024-25/"/>
    </mc:Choice>
  </mc:AlternateContent>
  <xr:revisionPtr revIDLastSave="0" documentId="8_{80B52500-BCC8-4C60-B03C-4187ABE72404}" xr6:coauthVersionLast="47" xr6:coauthVersionMax="47" xr10:uidLastSave="{00000000-0000-0000-0000-000000000000}"/>
  <bookViews>
    <workbookView xWindow="2190" yWindow="1000" windowWidth="14400" windowHeight="7280" xr2:uid="{4BACF095-538C-4960-8D7D-98265F2AC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G18" i="1"/>
  <c r="E30" i="1" s="1"/>
  <c r="G14" i="1"/>
  <c r="G10" i="1"/>
  <c r="G15" i="1" s="1"/>
</calcChain>
</file>

<file path=xl/sharedStrings.xml><?xml version="1.0" encoding="utf-8"?>
<sst xmlns="http://schemas.openxmlformats.org/spreadsheetml/2006/main" count="32" uniqueCount="31">
  <si>
    <t xml:space="preserve">Much Marcle Parish Council </t>
  </si>
  <si>
    <t>Bank Reconciliation - 1st April 2024 to 31st March 2025</t>
  </si>
  <si>
    <t>Unity Bank</t>
  </si>
  <si>
    <t>Opening Balance 1st April 2024 from Bank Statements</t>
  </si>
  <si>
    <t xml:space="preserve">Plus Receipts: </t>
  </si>
  <si>
    <t>Financial year 1st April 2024 - 31st March 2025</t>
  </si>
  <si>
    <t>Bank  Interest 1st April 2024- 31st March 2025</t>
  </si>
  <si>
    <t>Total Receipts</t>
  </si>
  <si>
    <t>Less Payments:</t>
  </si>
  <si>
    <t>No Petty Cash Held</t>
  </si>
  <si>
    <t xml:space="preserve">Total Payments: </t>
  </si>
  <si>
    <t>Balance 31st March 2025</t>
  </si>
  <si>
    <t>Current Bank Balance 31st March 2025</t>
  </si>
  <si>
    <t>Instant Access Savings 31st March 2025</t>
  </si>
  <si>
    <r>
      <t xml:space="preserve">Total Funds </t>
    </r>
    <r>
      <rPr>
        <sz val="11"/>
        <color theme="1"/>
        <rFont val="Aptos Narrow"/>
        <family val="2"/>
        <scheme val="minor"/>
      </rPr>
      <t>31st March 2025</t>
    </r>
  </si>
  <si>
    <t xml:space="preserve">Reserves incl 24-25 budget </t>
  </si>
  <si>
    <t>IT</t>
  </si>
  <si>
    <t xml:space="preserve">Assets </t>
  </si>
  <si>
    <t>NDP</t>
  </si>
  <si>
    <t>Projects and Community</t>
  </si>
  <si>
    <t xml:space="preserve">Election </t>
  </si>
  <si>
    <t>Trees</t>
  </si>
  <si>
    <t>Awards for All Grant</t>
  </si>
  <si>
    <t xml:space="preserve">Twinning Association </t>
  </si>
  <si>
    <t>Total Earmarked Reserves</t>
  </si>
  <si>
    <t>Total General Reserves</t>
  </si>
  <si>
    <t xml:space="preserve">Prepared by Rachel Freestone - Clerk and RFO of Much Marcle Parish Council </t>
  </si>
  <si>
    <t>02.05.25</t>
  </si>
  <si>
    <t>Signed…..................................................................................................Date…....................................</t>
  </si>
  <si>
    <t>Councillor Signature (non-banking signatory)</t>
  </si>
  <si>
    <t>Signed:….................................................................................................Date….....................................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</si>
</sst>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vertical="top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8" xfId="0" applyBorder="1"/>
    <xf numFmtId="0" fontId="0" fillId="0" borderId="19" xfId="0" applyBorder="1"/>
    <xf numFmtId="0" fontId="0" fillId="0" borderId="23" xfId="0" applyBorder="1"/>
    <xf numFmtId="0" fontId="0" fillId="0" borderId="0" xfId="0"/>
    <xf numFmtId="0" fontId="0" fillId="0" borderId="24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B66EB-4A6D-4140-ABED-64DC0EA4370D}">
  <dimension ref="B1:K36"/>
  <sheetViews>
    <sheetView tabSelected="1" workbookViewId="0">
      <selection sqref="A1:M38"/>
    </sheetView>
  </sheetViews>
  <sheetFormatPr defaultRowHeight="14.5" x14ac:dyDescent="0.35"/>
  <sheetData>
    <row r="1" spans="2:7" ht="15" thickBot="1" x14ac:dyDescent="0.4"/>
    <row r="2" spans="2:7" ht="15" thickBot="1" x14ac:dyDescent="0.4">
      <c r="B2" s="1" t="s">
        <v>0</v>
      </c>
      <c r="C2" s="2"/>
      <c r="D2" s="2"/>
      <c r="E2" s="2"/>
      <c r="F2" s="2"/>
      <c r="G2" s="3"/>
    </row>
    <row r="3" spans="2:7" ht="15" thickBot="1" x14ac:dyDescent="0.4">
      <c r="B3" s="1" t="s">
        <v>1</v>
      </c>
      <c r="C3" s="2"/>
      <c r="D3" s="2"/>
      <c r="E3" s="2"/>
      <c r="F3" s="2"/>
      <c r="G3" s="3"/>
    </row>
    <row r="4" spans="2:7" x14ac:dyDescent="0.35">
      <c r="B4" s="4" t="s">
        <v>2</v>
      </c>
      <c r="C4" s="5"/>
      <c r="D4" s="5"/>
      <c r="E4" s="5"/>
      <c r="F4" s="5"/>
      <c r="G4" s="6"/>
    </row>
    <row r="5" spans="2:7" x14ac:dyDescent="0.35">
      <c r="B5" s="7" t="s">
        <v>3</v>
      </c>
      <c r="C5" s="8"/>
      <c r="D5" s="8"/>
      <c r="E5" s="8"/>
      <c r="F5" s="8"/>
      <c r="G5" s="9">
        <v>40497.379999999997</v>
      </c>
    </row>
    <row r="6" spans="2:7" x14ac:dyDescent="0.35">
      <c r="B6" s="10" t="s">
        <v>4</v>
      </c>
      <c r="C6" s="11"/>
      <c r="D6" s="11"/>
      <c r="E6" s="11"/>
      <c r="F6" s="11"/>
      <c r="G6" s="12"/>
    </row>
    <row r="7" spans="2:7" x14ac:dyDescent="0.35">
      <c r="B7" s="13" t="s">
        <v>5</v>
      </c>
      <c r="C7" s="14"/>
      <c r="D7" s="14"/>
      <c r="E7" s="14"/>
      <c r="F7" s="14"/>
      <c r="G7" s="15">
        <v>11245.12</v>
      </c>
    </row>
    <row r="8" spans="2:7" x14ac:dyDescent="0.35">
      <c r="B8" s="16" t="s">
        <v>6</v>
      </c>
      <c r="C8" s="17"/>
      <c r="D8" s="17"/>
      <c r="E8" s="17"/>
      <c r="F8" s="18"/>
      <c r="G8" s="15">
        <v>1062.08</v>
      </c>
    </row>
    <row r="9" spans="2:7" x14ac:dyDescent="0.35">
      <c r="B9" s="19"/>
      <c r="C9" s="20"/>
      <c r="D9" s="20"/>
      <c r="E9" s="20"/>
      <c r="F9" s="21"/>
      <c r="G9" s="15"/>
    </row>
    <row r="10" spans="2:7" x14ac:dyDescent="0.35">
      <c r="B10" s="7" t="s">
        <v>7</v>
      </c>
      <c r="C10" s="8"/>
      <c r="D10" s="8"/>
      <c r="E10" s="8"/>
      <c r="F10" s="8"/>
      <c r="G10" s="15">
        <f>SUM(G5:G9)</f>
        <v>52804.58</v>
      </c>
    </row>
    <row r="11" spans="2:7" x14ac:dyDescent="0.35">
      <c r="B11" s="22" t="s">
        <v>8</v>
      </c>
      <c r="C11" s="23"/>
      <c r="D11" s="23"/>
      <c r="E11" s="23"/>
      <c r="F11" s="23"/>
      <c r="G11" s="24"/>
    </row>
    <row r="12" spans="2:7" x14ac:dyDescent="0.35">
      <c r="B12" s="13" t="s">
        <v>5</v>
      </c>
      <c r="C12" s="14"/>
      <c r="D12" s="14"/>
      <c r="E12" s="14"/>
      <c r="F12" s="14"/>
      <c r="G12" s="15">
        <v>17828.189999999999</v>
      </c>
    </row>
    <row r="13" spans="2:7" x14ac:dyDescent="0.35">
      <c r="B13" s="13" t="s">
        <v>9</v>
      </c>
      <c r="C13" s="14"/>
      <c r="D13" s="14"/>
      <c r="E13" s="14"/>
      <c r="F13" s="14"/>
      <c r="G13" s="15">
        <v>0</v>
      </c>
    </row>
    <row r="14" spans="2:7" x14ac:dyDescent="0.35">
      <c r="B14" s="25" t="s">
        <v>10</v>
      </c>
      <c r="C14" s="26"/>
      <c r="D14" s="26"/>
      <c r="E14" s="26"/>
      <c r="F14" s="26"/>
      <c r="G14" s="15">
        <f>SUM(G12:G13)</f>
        <v>17828.189999999999</v>
      </c>
    </row>
    <row r="15" spans="2:7" x14ac:dyDescent="0.35">
      <c r="B15" s="27" t="s">
        <v>11</v>
      </c>
      <c r="C15" s="28"/>
      <c r="D15" s="28"/>
      <c r="E15" s="28"/>
      <c r="F15" s="29"/>
      <c r="G15" s="30">
        <f>G10-G14</f>
        <v>34976.39</v>
      </c>
    </row>
    <row r="16" spans="2:7" x14ac:dyDescent="0.35">
      <c r="B16" s="31" t="s">
        <v>12</v>
      </c>
      <c r="C16" s="32"/>
      <c r="D16" s="32"/>
      <c r="E16" s="32"/>
      <c r="F16" s="33"/>
      <c r="G16" s="34">
        <v>479.25</v>
      </c>
    </row>
    <row r="17" spans="2:11" x14ac:dyDescent="0.35">
      <c r="B17" s="35" t="s">
        <v>13</v>
      </c>
      <c r="C17" s="36"/>
      <c r="D17" s="37"/>
      <c r="E17" s="38"/>
      <c r="F17" s="39"/>
      <c r="G17" s="40">
        <v>34497.14</v>
      </c>
    </row>
    <row r="18" spans="2:11" ht="15" thickBot="1" x14ac:dyDescent="0.4">
      <c r="B18" s="41" t="s">
        <v>14</v>
      </c>
      <c r="C18" s="42"/>
      <c r="D18" s="42"/>
      <c r="E18" s="42"/>
      <c r="F18" s="42"/>
      <c r="G18" s="43">
        <f>G16+G17</f>
        <v>34976.39</v>
      </c>
    </row>
    <row r="19" spans="2:11" ht="15" thickBot="1" x14ac:dyDescent="0.4"/>
    <row r="20" spans="2:11" ht="15" thickBot="1" x14ac:dyDescent="0.4">
      <c r="B20" s="44" t="s">
        <v>15</v>
      </c>
      <c r="C20" s="45"/>
      <c r="D20" s="45"/>
      <c r="E20" s="46"/>
    </row>
    <row r="21" spans="2:11" x14ac:dyDescent="0.35">
      <c r="B21" s="47" t="s">
        <v>16</v>
      </c>
      <c r="C21" s="48"/>
      <c r="D21" s="48"/>
      <c r="E21" s="49">
        <v>0</v>
      </c>
    </row>
    <row r="22" spans="2:11" x14ac:dyDescent="0.35">
      <c r="B22" s="50" t="s">
        <v>17</v>
      </c>
      <c r="C22" s="51"/>
      <c r="D22" s="52"/>
      <c r="E22" s="15">
        <v>184</v>
      </c>
    </row>
    <row r="23" spans="2:11" x14ac:dyDescent="0.35">
      <c r="B23" s="13" t="s">
        <v>18</v>
      </c>
      <c r="C23" s="14"/>
      <c r="D23" s="14"/>
      <c r="E23" s="15">
        <v>1600</v>
      </c>
    </row>
    <row r="24" spans="2:11" x14ac:dyDescent="0.35">
      <c r="B24" s="13" t="s">
        <v>19</v>
      </c>
      <c r="C24" s="14"/>
      <c r="D24" s="14"/>
      <c r="E24" s="15">
        <v>5476</v>
      </c>
    </row>
    <row r="25" spans="2:11" x14ac:dyDescent="0.35">
      <c r="B25" s="13" t="s">
        <v>20</v>
      </c>
      <c r="C25" s="14"/>
      <c r="D25" s="14"/>
      <c r="E25" s="15">
        <v>2423</v>
      </c>
    </row>
    <row r="26" spans="2:11" x14ac:dyDescent="0.35">
      <c r="B26" s="50" t="s">
        <v>21</v>
      </c>
      <c r="C26" s="51"/>
      <c r="D26" s="52"/>
      <c r="E26" s="15">
        <v>250</v>
      </c>
    </row>
    <row r="27" spans="2:11" x14ac:dyDescent="0.35">
      <c r="B27" s="13" t="s">
        <v>22</v>
      </c>
      <c r="C27" s="14"/>
      <c r="D27" s="14"/>
      <c r="E27" s="15">
        <v>13430</v>
      </c>
    </row>
    <row r="28" spans="2:11" x14ac:dyDescent="0.35">
      <c r="B28" s="13" t="s">
        <v>23</v>
      </c>
      <c r="C28" s="14"/>
      <c r="D28" s="14"/>
      <c r="E28" s="15">
        <v>2195</v>
      </c>
    </row>
    <row r="29" spans="2:11" x14ac:dyDescent="0.35">
      <c r="B29" s="7" t="s">
        <v>24</v>
      </c>
      <c r="C29" s="8"/>
      <c r="D29" s="8"/>
      <c r="E29" s="9">
        <f>SUM(E21:E28)</f>
        <v>25558</v>
      </c>
    </row>
    <row r="30" spans="2:11" ht="15" thickBot="1" x14ac:dyDescent="0.4">
      <c r="B30" s="53" t="s">
        <v>25</v>
      </c>
      <c r="C30" s="54"/>
      <c r="D30" s="54"/>
      <c r="E30" s="55">
        <f>G18-E29</f>
        <v>9418.39</v>
      </c>
    </row>
    <row r="31" spans="2:11" ht="15" thickBot="1" x14ac:dyDescent="0.4"/>
    <row r="32" spans="2:11" x14ac:dyDescent="0.35">
      <c r="B32" s="56" t="s">
        <v>26</v>
      </c>
      <c r="C32" s="57"/>
      <c r="D32" s="57"/>
      <c r="E32" s="57"/>
      <c r="F32" s="57"/>
      <c r="G32" s="57"/>
      <c r="H32" s="57"/>
      <c r="I32" s="58" t="s">
        <v>27</v>
      </c>
      <c r="J32" s="58"/>
      <c r="K32" s="59"/>
    </row>
    <row r="33" spans="2:11" x14ac:dyDescent="0.35">
      <c r="B33" s="60" t="s">
        <v>28</v>
      </c>
      <c r="C33" s="61"/>
      <c r="D33" s="61"/>
      <c r="E33" s="61"/>
      <c r="F33" s="61"/>
      <c r="G33" s="61"/>
      <c r="H33" s="61"/>
      <c r="I33" s="61"/>
      <c r="J33" s="61"/>
      <c r="K33" s="62"/>
    </row>
    <row r="34" spans="2:11" x14ac:dyDescent="0.35">
      <c r="B34" s="60" t="s">
        <v>29</v>
      </c>
      <c r="C34" s="61"/>
      <c r="D34" s="61"/>
      <c r="E34" s="61"/>
      <c r="F34" s="61"/>
      <c r="G34" s="61"/>
      <c r="H34" s="61"/>
      <c r="K34" s="63"/>
    </row>
    <row r="35" spans="2:11" x14ac:dyDescent="0.35">
      <c r="B35" s="60" t="s">
        <v>30</v>
      </c>
      <c r="C35" s="61"/>
      <c r="D35" s="61"/>
      <c r="E35" s="61"/>
      <c r="F35" s="61"/>
      <c r="G35" s="61"/>
      <c r="H35" s="61"/>
      <c r="I35" s="61"/>
      <c r="J35" s="61"/>
      <c r="K35" s="62"/>
    </row>
    <row r="36" spans="2:11" ht="15" thickBot="1" x14ac:dyDescent="0.4">
      <c r="B36" s="64"/>
      <c r="C36" s="65"/>
      <c r="D36" s="65"/>
      <c r="E36" s="65"/>
      <c r="F36" s="65"/>
      <c r="G36" s="65"/>
      <c r="H36" s="65"/>
      <c r="I36" s="65"/>
      <c r="J36" s="65"/>
      <c r="K36" s="66"/>
    </row>
  </sheetData>
  <mergeCells count="29">
    <mergeCell ref="B30:D30"/>
    <mergeCell ref="B32:H32"/>
    <mergeCell ref="B33:K33"/>
    <mergeCell ref="B34:H34"/>
    <mergeCell ref="B35:K35"/>
    <mergeCell ref="B24:D24"/>
    <mergeCell ref="B25:D25"/>
    <mergeCell ref="B26:D26"/>
    <mergeCell ref="B27:D27"/>
    <mergeCell ref="B28:D28"/>
    <mergeCell ref="B29:D29"/>
    <mergeCell ref="B15:F15"/>
    <mergeCell ref="B18:F18"/>
    <mergeCell ref="B20:E20"/>
    <mergeCell ref="B21:D21"/>
    <mergeCell ref="B22:D22"/>
    <mergeCell ref="B23:D23"/>
    <mergeCell ref="B8:F8"/>
    <mergeCell ref="B10:F10"/>
    <mergeCell ref="B11:G11"/>
    <mergeCell ref="B12:F12"/>
    <mergeCell ref="B13:F13"/>
    <mergeCell ref="B14:F14"/>
    <mergeCell ref="B2:G2"/>
    <mergeCell ref="B3:G3"/>
    <mergeCell ref="B4:G4"/>
    <mergeCell ref="B5:F5"/>
    <mergeCell ref="B6:G6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dcterms:created xsi:type="dcterms:W3CDTF">2025-05-02T15:37:05Z</dcterms:created>
  <dcterms:modified xsi:type="dcterms:W3CDTF">2025-05-02T15:38:10Z</dcterms:modified>
</cp:coreProperties>
</file>